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CC9C5EF1-09BD-44CD-BC51-B0B2BBD206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6" i="1" l="1"/>
  <c r="B24" i="1"/>
  <c r="B21" i="1"/>
  <c r="C14" i="1"/>
  <c r="B19" i="1" l="1"/>
  <c r="B17" i="1" l="1"/>
</calcChain>
</file>

<file path=xl/sharedStrings.xml><?xml version="1.0" encoding="utf-8"?>
<sst xmlns="http://schemas.openxmlformats.org/spreadsheetml/2006/main" count="27" uniqueCount="21">
  <si>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</si>
  <si>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</si>
  <si>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</si>
  <si>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</si>
  <si>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</si>
  <si>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</si>
  <si>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</si>
  <si>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</si>
  <si>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MATERIJALNI I OSTALI TROŠKOVI - 07F+07E</t>
  </si>
  <si>
    <t>PROVIZIJA UPRAVE ZA TREZOR</t>
  </si>
  <si>
    <t>07.03.2024.</t>
  </si>
  <si>
    <t>UPLATA RFZO LESKOVAC -  JUBILARNE NAGRADE 07J</t>
  </si>
  <si>
    <t>08.03.2024.</t>
  </si>
  <si>
    <t>IZVOD  BR. 53</t>
  </si>
  <si>
    <t>UPLATA VOZAČA ZA GORIVO - MANJAK</t>
  </si>
  <si>
    <t>UPLATA RFZO LESKOVAC -  POGREBNI TROŠKOVI 07G</t>
  </si>
  <si>
    <t>JUBILARNE NAGRADE 07J</t>
  </si>
  <si>
    <t>JUBILARNE NAGRADE 07J 01-2024</t>
  </si>
  <si>
    <t>JUBILARNE NAGRADE 07J 02-2024</t>
  </si>
  <si>
    <t>POGREBNI TROŠKOVI 07G</t>
  </si>
  <si>
    <t>POGREBNI TROŠKOVI 07G - STANKOVIĆ DANIJELA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</si>
</sst>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E31" sqref="E3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12</v>
      </c>
    </row>
    <row r="6" spans="1:3" x14ac:dyDescent="0.25">
      <c r="A6" s="1" t="s">
        <v>13</v>
      </c>
    </row>
    <row r="7" spans="1:3" x14ac:dyDescent="0.25">
      <c r="A7" s="4" t="s">
        <v>1</v>
      </c>
      <c r="B7" s="4" t="s">
        <v>12</v>
      </c>
      <c r="C7" s="6">
        <v>1055631.18</v>
      </c>
    </row>
    <row r="8" spans="1:3" x14ac:dyDescent="0.25">
      <c r="A8" s="4" t="s">
        <v>2</v>
      </c>
      <c r="B8" s="4" t="s">
        <v>10</v>
      </c>
      <c r="C8" s="6">
        <v>3241627.19</v>
      </c>
    </row>
    <row r="9" spans="1:3" x14ac:dyDescent="0.25">
      <c r="A9" s="4" t="s">
        <v>5</v>
      </c>
      <c r="B9" s="4" t="s">
        <v>12</v>
      </c>
      <c r="C9" s="5">
        <v>10250</v>
      </c>
    </row>
    <row r="10" spans="1:3" x14ac:dyDescent="0.25">
      <c r="A10" s="4" t="s">
        <v>11</v>
      </c>
      <c r="B10" s="4" t="s">
        <v>12</v>
      </c>
      <c r="C10" s="5">
        <v>3568379.12</v>
      </c>
    </row>
    <row r="11" spans="1:3" x14ac:dyDescent="0.25">
      <c r="A11" s="4" t="s">
        <v>14</v>
      </c>
      <c r="B11" s="4" t="s">
        <v>12</v>
      </c>
      <c r="C11" s="5">
        <v>19660</v>
      </c>
    </row>
    <row r="12" spans="1:3" x14ac:dyDescent="0.25">
      <c r="A12" s="4" t="s">
        <v>15</v>
      </c>
      <c r="B12" s="4" t="s">
        <v>12</v>
      </c>
      <c r="C12" s="5">
        <v>68863</v>
      </c>
    </row>
    <row r="13" spans="1:3" x14ac:dyDescent="0.25">
      <c r="A13" s="4" t="s">
        <v>6</v>
      </c>
      <c r="B13" s="4" t="s">
        <v>12</v>
      </c>
      <c r="C13" s="5">
        <v>5853148.0199999996</v>
      </c>
    </row>
    <row r="14" spans="1:3" x14ac:dyDescent="0.25">
      <c r="B14" s="4"/>
      <c r="C14" s="7">
        <f>C8+C9+C10+C11+C12-C13</f>
        <v>1055631.290000001</v>
      </c>
    </row>
    <row r="15" spans="1:3" x14ac:dyDescent="0.25">
      <c r="B15" s="4"/>
      <c r="C15" s="5"/>
    </row>
    <row r="16" spans="1:3" x14ac:dyDescent="0.25">
      <c r="B16" s="4"/>
      <c r="C16" s="5"/>
    </row>
    <row r="17" spans="1:3" s="1" customFormat="1" x14ac:dyDescent="0.25">
      <c r="A17" s="1" t="s">
        <v>7</v>
      </c>
      <c r="B17" s="8" t="str">
        <f>A4</f>
        <v>08.03.2024.</v>
      </c>
      <c r="C17" s="7"/>
    </row>
    <row r="18" spans="1:3" x14ac:dyDescent="0.25">
      <c r="B18" s="4"/>
      <c r="C18" s="5"/>
    </row>
    <row r="19" spans="1:3" s="1" customFormat="1" x14ac:dyDescent="0.25">
      <c r="A19" s="11" t="s">
        <v>8</v>
      </c>
      <c r="B19" s="12">
        <f>SUM(B20:B20)</f>
        <v>32</v>
      </c>
      <c r="C19" s="10"/>
    </row>
    <row r="20" spans="1:3" x14ac:dyDescent="0.25">
      <c r="A20" s="13" t="s">
        <v>9</v>
      </c>
      <c r="B20" s="14">
        <v>32</v>
      </c>
    </row>
    <row r="21" spans="1:3" s="1" customFormat="1" x14ac:dyDescent="0.25">
      <c r="A21" s="11" t="s">
        <v>16</v>
      </c>
      <c r="B21" s="12">
        <f>SUM(B22:B23)</f>
        <v>5784253.0199999996</v>
      </c>
      <c r="C21" s="10"/>
    </row>
    <row r="22" spans="1:3" s="1" customFormat="1" x14ac:dyDescent="0.25">
      <c r="A22" s="15" t="s">
        <v>17</v>
      </c>
      <c r="B22" s="16">
        <v>3568379.12</v>
      </c>
      <c r="C22" s="10"/>
    </row>
    <row r="23" spans="1:3" x14ac:dyDescent="0.25">
      <c r="A23" s="13" t="s">
        <v>18</v>
      </c>
      <c r="B23" s="14">
        <v>2215873.9</v>
      </c>
    </row>
    <row r="24" spans="1:3" s="1" customFormat="1" x14ac:dyDescent="0.25">
      <c r="A24" s="11" t="s">
        <v>19</v>
      </c>
      <c r="B24" s="12">
        <f>B25</f>
        <v>68863</v>
      </c>
      <c r="C24" s="10"/>
    </row>
    <row r="25" spans="1:3" x14ac:dyDescent="0.25">
      <c r="A25" s="13" t="s">
        <v>20</v>
      </c>
      <c r="B25" s="14">
        <v>68863</v>
      </c>
    </row>
    <row r="26" spans="1:3" x14ac:dyDescent="0.25">
      <c r="B26" s="9">
        <f>B24+B21+B19</f>
        <v>5853148.0199999996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2024-03-11T06:49:51Z</dcterms:modified>
</cp:coreProperties>
</file>